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5" windowWidth="11565" windowHeight="9975" activeTab="0"/>
  </bookViews>
  <sheets>
    <sheet name="Ед.поставщик" sheetId="1" r:id="rId1"/>
    <sheet name="Конкурентная закупка" sheetId="2" r:id="rId2"/>
    <sheet name="Несост.конкур. закупка" sheetId="3" r:id="rId3"/>
  </sheets>
  <definedNames>
    <definedName name="_GoBack" localSheetId="0">'Ед.поставщик'!$B$5</definedName>
  </definedNames>
  <calcPr calcId="124519"/>
</workbook>
</file>

<file path=xl/sharedStrings.xml><?xml version="1.0" encoding="utf-8"?>
<sst xmlns="http://schemas.openxmlformats.org/spreadsheetml/2006/main" count="95" uniqueCount="68">
  <si>
    <t>№ П/П</t>
  </si>
  <si>
    <t>Наименование поставщика</t>
  </si>
  <si>
    <t>Предмет договора</t>
  </si>
  <si>
    <t xml:space="preserve">№ 
договора 
</t>
  </si>
  <si>
    <t xml:space="preserve">Дата
заключения
договора
</t>
  </si>
  <si>
    <t xml:space="preserve">Цена 
договора 
</t>
  </si>
  <si>
    <t>Договоры, заключенные заказчиком по результатам закупки у единственного поставщика (исполнителя, подрядчика)</t>
  </si>
  <si>
    <t>Поставка товара</t>
  </si>
  <si>
    <t>Прочее</t>
  </si>
  <si>
    <t>КОГБУЗ «Подосиновская ЦРБ имени Н. В. Отрокова»</t>
  </si>
  <si>
    <t>Молекулярно-биологическое исследование мазков со слизистой оболочки носоглотки на коронавирус TOPC (SARS-cov); Забор биологического материала (мазков со слизистой оболочки носа и ротовой полости) на COVID-19</t>
  </si>
  <si>
    <t>ИП Метелева З. Л.</t>
  </si>
  <si>
    <t>п.1 ч.2ст.91 гл.9</t>
  </si>
  <si>
    <t>ИП Коковин М. В.</t>
  </si>
  <si>
    <t>ИП Гмызин А. Н.</t>
  </si>
  <si>
    <t>Поставка  товара</t>
  </si>
  <si>
    <t>26-К</t>
  </si>
  <si>
    <t>27-К</t>
  </si>
  <si>
    <t>Поставка мягкого инвентаря (брюки)</t>
  </si>
  <si>
    <t>Общество с ограниченной ответственностью “ИнвестПромСнаб”</t>
  </si>
  <si>
    <t>Общество с ограниченной ответственностью “ ЭКОМЕДФОРМ+”</t>
  </si>
  <si>
    <t>Поставка изделий со специальным покрытием</t>
  </si>
  <si>
    <t>04/1-ЕП</t>
  </si>
  <si>
    <t>ИП Момотов С. А.</t>
  </si>
  <si>
    <t>Работы по ремонту и тех.обслуживанию автомобиля УАЗ-220695-04</t>
  </si>
  <si>
    <t>09-ЕП</t>
  </si>
  <si>
    <t>10-ЕП</t>
  </si>
  <si>
    <t>ИП Кислякова М. В.</t>
  </si>
  <si>
    <t>11-ЕП</t>
  </si>
  <si>
    <t>Поставка офисной бумаги</t>
  </si>
  <si>
    <t>12-ЕП</t>
  </si>
  <si>
    <t>0506Э</t>
  </si>
  <si>
    <t>ООО «Эксперт и К»</t>
  </si>
  <si>
    <t>Оказание услуг по разработке 14-ти дневного меню суточных рационов с ведомостями выполнения норм продуктового набора и потребления пищевых веществ</t>
  </si>
  <si>
    <t>13-ЕП</t>
  </si>
  <si>
    <t>ООО «Агрокомплект»</t>
  </si>
  <si>
    <t>Поставка товара (насос)</t>
  </si>
  <si>
    <t>14-ЕП</t>
  </si>
  <si>
    <t xml:space="preserve">ИП Воронин А. А. </t>
  </si>
  <si>
    <t xml:space="preserve">Поставка товара </t>
  </si>
  <si>
    <t>СВ210215414</t>
  </si>
  <si>
    <t>ООО «Компания СБИС Вятка»</t>
  </si>
  <si>
    <t>Права использования программного обеспечения</t>
  </si>
  <si>
    <t>15-ЕП</t>
  </si>
  <si>
    <t>ИП Мигальников Н. А.</t>
  </si>
  <si>
    <t>Техническое  обслуживание и текущий ремонт легкового автомобиля УАЗ Патриот</t>
  </si>
  <si>
    <t>16-ЕП</t>
  </si>
  <si>
    <t>17-ЕП</t>
  </si>
  <si>
    <t>ИП Кочкин Олег Васильевич</t>
  </si>
  <si>
    <t>17/1-ЕП</t>
  </si>
  <si>
    <t>Поставка товара (маски-респираторы)</t>
  </si>
  <si>
    <t>18-ЕП</t>
  </si>
  <si>
    <t>Поставка товара (комфорка)</t>
  </si>
  <si>
    <t>б/н</t>
  </si>
  <si>
    <t>ФГБУ «НМИЦПН им. В.П. Сербского» Минздрава России</t>
  </si>
  <si>
    <t>ООО «Омела»</t>
  </si>
  <si>
    <t>Поставка товара (СИЗ)</t>
  </si>
  <si>
    <t>626-Р</t>
  </si>
  <si>
    <t>КОГУП «Аптечный склад»</t>
  </si>
  <si>
    <t>Поставка лекарственных препаратов</t>
  </si>
  <si>
    <t>20-ЕП</t>
  </si>
  <si>
    <t>Поставка сборника технологических карт</t>
  </si>
  <si>
    <t>Техническое  обслуживание и текущий ремонт легкового автомобиля Газ-3302</t>
  </si>
  <si>
    <t>694-Р</t>
  </si>
  <si>
    <t>695-Р</t>
  </si>
  <si>
    <r>
      <t>Услуги по дополнительному  профессиональному образованию, включающие в себя  повышение квалификации сотрудников</t>
    </r>
    <r>
      <rPr>
        <sz val="12"/>
        <color rgb="FF000000"/>
        <rFont val="Times New Roman"/>
        <family val="1"/>
      </rPr>
      <t xml:space="preserve"> по теме: «Введение в социальную психиатрию»</t>
    </r>
  </si>
  <si>
    <r>
      <t xml:space="preserve"> Договоры, заключенные заказчиком по результатам конкурентной закупки </t>
    </r>
    <r>
      <rPr>
        <b/>
        <sz val="14"/>
        <color theme="1"/>
        <rFont val="Calibri"/>
        <family val="2"/>
        <scheme val="minor"/>
      </rPr>
      <t>(запрос котировок в электронной форме)</t>
    </r>
  </si>
  <si>
    <r>
      <t xml:space="preserve">Договоры, заключенные заказчиком с единственным поставщиком (исполнителем, подрядчиком) по результатам </t>
    </r>
    <r>
      <rPr>
        <b/>
        <sz val="14"/>
        <color theme="1"/>
        <rFont val="Calibri"/>
        <family val="2"/>
        <scheme val="minor"/>
      </rPr>
      <t>несостоявшейся</t>
    </r>
    <r>
      <rPr>
        <sz val="14"/>
        <color theme="1"/>
        <rFont val="Calibri"/>
        <family val="2"/>
        <scheme val="minor"/>
      </rPr>
      <t xml:space="preserve"> конкурентной закупки.)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</si>
</sst>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0" fillId="0" borderId="0" xfId="0" applyFill="1"/>
    <xf numFmtId="4" fontId="4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14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wrapText="1"/>
    </xf>
    <xf numFmtId="0" fontId="5" fillId="2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wrapText="1"/>
    </xf>
    <xf numFmtId="4" fontId="5" fillId="0" borderId="2" xfId="0" applyNumberFormat="1" applyFont="1" applyBorder="1" applyAlignment="1">
      <alignment wrapText="1"/>
    </xf>
    <xf numFmtId="0" fontId="5" fillId="0" borderId="0" xfId="0" applyFont="1"/>
    <xf numFmtId="4" fontId="5" fillId="0" borderId="0" xfId="0" applyNumberFormat="1" applyFont="1"/>
    <xf numFmtId="0" fontId="5" fillId="2" borderId="2" xfId="0" applyFont="1" applyFill="1" applyBorder="1" applyAlignment="1">
      <alignment horizontal="left"/>
    </xf>
    <xf numFmtId="14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 wrapText="1"/>
    </xf>
    <xf numFmtId="4" fontId="5" fillId="2" borderId="2" xfId="0" applyNumberFormat="1" applyFont="1" applyFill="1" applyBorder="1"/>
    <xf numFmtId="14" fontId="5" fillId="2" borderId="2" xfId="0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right" wrapText="1"/>
    </xf>
    <xf numFmtId="14" fontId="6" fillId="0" borderId="2" xfId="0" applyNumberFormat="1" applyFont="1" applyBorder="1" applyAlignment="1">
      <alignment horizontal="left" wrapText="1"/>
    </xf>
    <xf numFmtId="0" fontId="8" fillId="0" borderId="2" xfId="0" applyFont="1" applyBorder="1" applyAlignment="1">
      <alignment horizontal="left" vertical="top" wrapText="1"/>
    </xf>
    <xf numFmtId="0" fontId="9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9" fillId="3" borderId="2" xfId="0" applyFont="1" applyFill="1" applyBorder="1" applyAlignment="1">
      <alignment wrapText="1"/>
    </xf>
    <xf numFmtId="0" fontId="5" fillId="0" borderId="2" xfId="0" applyFont="1" applyBorder="1" applyAlignment="1">
      <alignment vertical="top" wrapText="1"/>
    </xf>
    <xf numFmtId="14" fontId="5" fillId="0" borderId="2" xfId="0" applyNumberFormat="1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5" fillId="4" borderId="2" xfId="0" applyFont="1" applyFill="1" applyBorder="1" applyAlignment="1">
      <alignment vertical="top" wrapText="1"/>
    </xf>
    <xf numFmtId="14" fontId="5" fillId="4" borderId="2" xfId="0" applyNumberFormat="1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4" fontId="5" fillId="2" borderId="2" xfId="0" applyNumberFormat="1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wrapText="1"/>
    </xf>
    <xf numFmtId="4" fontId="5" fillId="2" borderId="2" xfId="0" applyNumberFormat="1" applyFont="1" applyFill="1" applyBorder="1" applyAlignment="1">
      <alignment vertical="top" wrapText="1"/>
    </xf>
    <xf numFmtId="4" fontId="5" fillId="0" borderId="2" xfId="0" applyNumberFormat="1" applyFont="1" applyBorder="1" applyAlignment="1">
      <alignment vertical="top" wrapText="1"/>
    </xf>
    <xf numFmtId="4" fontId="5" fillId="4" borderId="2" xfId="0" applyNumberFormat="1" applyFont="1" applyFill="1" applyBorder="1" applyAlignment="1">
      <alignment vertical="top" wrapText="1"/>
    </xf>
    <xf numFmtId="0" fontId="11" fillId="0" borderId="3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4" fontId="3" fillId="0" borderId="0" xfId="0" applyNumberFormat="1" applyFont="1" applyFill="1" applyBorder="1" applyAlignment="1">
      <alignment vertical="top" wrapText="1"/>
    </xf>
    <xf numFmtId="0" fontId="11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="90" zoomScaleNormal="90" workbookViewId="0" topLeftCell="A16">
      <selection activeCell="F26" sqref="F26"/>
    </sheetView>
  </sheetViews>
  <sheetFormatPr defaultColWidth="9.140625" defaultRowHeight="15"/>
  <cols>
    <col min="1" max="1" width="7.57421875" style="0" customWidth="1"/>
    <col min="2" max="2" width="13.421875" style="0" customWidth="1"/>
    <col min="3" max="3" width="14.8515625" style="0" customWidth="1"/>
    <col min="4" max="4" width="27.57421875" style="0" customWidth="1"/>
    <col min="5" max="5" width="27.140625" style="0" customWidth="1"/>
    <col min="6" max="6" width="20.00390625" style="0" customWidth="1"/>
    <col min="9" max="9" width="10.00390625" style="0" bestFit="1" customWidth="1"/>
    <col min="10" max="10" width="13.00390625" style="0" bestFit="1" customWidth="1"/>
    <col min="12" max="12" width="15.140625" style="0" bestFit="1" customWidth="1"/>
    <col min="13" max="13" width="16.140625" style="0" customWidth="1"/>
  </cols>
  <sheetData>
    <row r="1" spans="1:14" ht="40.5" customHeight="1">
      <c r="A1" s="43" t="s">
        <v>6</v>
      </c>
      <c r="B1" s="44"/>
      <c r="C1" s="44"/>
      <c r="D1" s="44"/>
      <c r="E1" s="44"/>
      <c r="F1" s="44"/>
      <c r="G1" s="44"/>
      <c r="H1" s="46"/>
      <c r="I1" s="46"/>
      <c r="J1" s="47"/>
      <c r="K1" s="46"/>
      <c r="L1" s="9"/>
      <c r="M1" s="45"/>
      <c r="N1" s="8"/>
    </row>
    <row r="2" spans="1:14" ht="60">
      <c r="A2" s="2" t="s">
        <v>0</v>
      </c>
      <c r="B2" s="2" t="s">
        <v>3</v>
      </c>
      <c r="C2" s="2" t="s">
        <v>4</v>
      </c>
      <c r="D2" s="2" t="s">
        <v>1</v>
      </c>
      <c r="E2" s="2" t="s">
        <v>2</v>
      </c>
      <c r="F2" s="2" t="s">
        <v>5</v>
      </c>
      <c r="G2" s="13"/>
      <c r="H2" s="46"/>
      <c r="I2" s="46"/>
      <c r="J2" s="47"/>
      <c r="K2" s="46"/>
      <c r="L2" s="9"/>
      <c r="M2" s="45"/>
      <c r="N2" s="8"/>
    </row>
    <row r="3" spans="1:14" ht="63">
      <c r="A3" s="14">
        <v>1</v>
      </c>
      <c r="B3" s="36" t="s">
        <v>22</v>
      </c>
      <c r="C3" s="37">
        <v>44231</v>
      </c>
      <c r="D3" s="36" t="s">
        <v>23</v>
      </c>
      <c r="E3" s="38" t="s">
        <v>24</v>
      </c>
      <c r="F3" s="40">
        <v>3950</v>
      </c>
      <c r="G3" s="36"/>
      <c r="H3" s="10"/>
      <c r="I3" s="10"/>
      <c r="J3" s="11"/>
      <c r="K3" s="10"/>
      <c r="L3" s="9"/>
      <c r="M3" s="12"/>
      <c r="N3" s="8"/>
    </row>
    <row r="4" spans="1:14" ht="15.75">
      <c r="A4" s="27">
        <v>2</v>
      </c>
      <c r="B4" s="31" t="s">
        <v>25</v>
      </c>
      <c r="C4" s="32">
        <v>44257</v>
      </c>
      <c r="D4" s="31" t="s">
        <v>11</v>
      </c>
      <c r="E4" s="31" t="s">
        <v>15</v>
      </c>
      <c r="F4" s="41">
        <v>45467</v>
      </c>
      <c r="G4" s="28"/>
      <c r="H4" s="46"/>
      <c r="I4" s="46"/>
      <c r="J4" s="47"/>
      <c r="K4" s="46"/>
      <c r="L4" s="9"/>
      <c r="M4" s="45"/>
      <c r="N4" s="8"/>
    </row>
    <row r="5" spans="1:14" ht="15.75">
      <c r="A5" s="27">
        <v>3</v>
      </c>
      <c r="B5" s="31" t="s">
        <v>26</v>
      </c>
      <c r="C5" s="32">
        <v>44257</v>
      </c>
      <c r="D5" s="31" t="s">
        <v>27</v>
      </c>
      <c r="E5" s="31" t="s">
        <v>7</v>
      </c>
      <c r="F5" s="41">
        <v>46965</v>
      </c>
      <c r="G5" s="29"/>
      <c r="H5" s="46"/>
      <c r="I5" s="46"/>
      <c r="J5" s="47"/>
      <c r="K5" s="46"/>
      <c r="L5" s="9"/>
      <c r="M5" s="45"/>
      <c r="N5" s="8"/>
    </row>
    <row r="6" spans="1:14" ht="15.75">
      <c r="A6" s="27">
        <v>4</v>
      </c>
      <c r="B6" s="31" t="s">
        <v>28</v>
      </c>
      <c r="C6" s="32">
        <v>44259</v>
      </c>
      <c r="D6" s="31" t="s">
        <v>11</v>
      </c>
      <c r="E6" s="31" t="s">
        <v>29</v>
      </c>
      <c r="F6" s="41">
        <v>13700</v>
      </c>
      <c r="G6" s="28"/>
      <c r="H6" s="46"/>
      <c r="I6" s="46"/>
      <c r="J6" s="47"/>
      <c r="K6" s="46"/>
      <c r="L6" s="9"/>
      <c r="M6" s="45"/>
      <c r="N6" s="8"/>
    </row>
    <row r="7" spans="1:14" ht="102" customHeight="1">
      <c r="A7" s="14">
        <v>5</v>
      </c>
      <c r="B7" s="31" t="s">
        <v>30</v>
      </c>
      <c r="C7" s="32">
        <v>44259</v>
      </c>
      <c r="D7" s="31" t="s">
        <v>13</v>
      </c>
      <c r="E7" s="31" t="s">
        <v>7</v>
      </c>
      <c r="F7" s="41">
        <v>6944</v>
      </c>
      <c r="G7" s="28"/>
      <c r="H7" s="10"/>
      <c r="I7" s="10"/>
      <c r="J7" s="11"/>
      <c r="K7" s="10"/>
      <c r="L7" s="9"/>
      <c r="M7" s="12"/>
      <c r="N7" s="8"/>
    </row>
    <row r="8" spans="1:14" ht="126">
      <c r="A8" s="14">
        <v>6</v>
      </c>
      <c r="B8" s="31" t="s">
        <v>31</v>
      </c>
      <c r="C8" s="32">
        <v>44259</v>
      </c>
      <c r="D8" s="31" t="s">
        <v>32</v>
      </c>
      <c r="E8" s="33" t="s">
        <v>33</v>
      </c>
      <c r="F8" s="41">
        <v>48000</v>
      </c>
      <c r="G8" s="28"/>
      <c r="H8" s="10"/>
      <c r="I8" s="10"/>
      <c r="J8" s="11"/>
      <c r="K8" s="10"/>
      <c r="L8" s="9"/>
      <c r="M8" s="12"/>
      <c r="N8" s="8"/>
    </row>
    <row r="9" spans="1:14" ht="15.75">
      <c r="A9" s="27">
        <v>7</v>
      </c>
      <c r="B9" s="31" t="s">
        <v>34</v>
      </c>
      <c r="C9" s="32">
        <v>44264</v>
      </c>
      <c r="D9" s="31" t="s">
        <v>35</v>
      </c>
      <c r="E9" s="31" t="s">
        <v>36</v>
      </c>
      <c r="F9" s="41">
        <v>42100</v>
      </c>
      <c r="G9" s="28"/>
      <c r="H9" s="8"/>
      <c r="I9" s="8"/>
      <c r="J9" s="8"/>
      <c r="K9" s="8"/>
      <c r="L9" s="8"/>
      <c r="M9" s="8"/>
      <c r="N9" s="8"/>
    </row>
    <row r="10" spans="1:14" ht="15.75">
      <c r="A10" s="27">
        <v>8</v>
      </c>
      <c r="B10" s="31" t="s">
        <v>37</v>
      </c>
      <c r="C10" s="32">
        <v>44270</v>
      </c>
      <c r="D10" s="31" t="s">
        <v>38</v>
      </c>
      <c r="E10" s="31" t="s">
        <v>39</v>
      </c>
      <c r="F10" s="41">
        <v>500</v>
      </c>
      <c r="G10" s="39"/>
      <c r="H10" s="8"/>
      <c r="I10" s="8"/>
      <c r="J10" s="8"/>
      <c r="K10" s="8"/>
      <c r="L10" s="8"/>
      <c r="M10" s="8"/>
      <c r="N10" s="8"/>
    </row>
    <row r="11" spans="1:14" ht="47.25">
      <c r="A11" s="27">
        <v>9</v>
      </c>
      <c r="B11" s="31" t="s">
        <v>40</v>
      </c>
      <c r="C11" s="32">
        <v>44270</v>
      </c>
      <c r="D11" s="31" t="s">
        <v>41</v>
      </c>
      <c r="E11" s="31" t="s">
        <v>42</v>
      </c>
      <c r="F11" s="41">
        <v>4900</v>
      </c>
      <c r="G11" s="28"/>
      <c r="H11" s="8"/>
      <c r="I11" s="8"/>
      <c r="J11" s="8"/>
      <c r="K11" s="8"/>
      <c r="L11" s="8"/>
      <c r="M11" s="8"/>
      <c r="N11" s="8"/>
    </row>
    <row r="12" spans="1:14" ht="63">
      <c r="A12" s="14">
        <v>10</v>
      </c>
      <c r="B12" s="31" t="s">
        <v>43</v>
      </c>
      <c r="C12" s="32">
        <v>44271</v>
      </c>
      <c r="D12" s="31" t="s">
        <v>44</v>
      </c>
      <c r="E12" s="31" t="s">
        <v>45</v>
      </c>
      <c r="F12" s="42">
        <v>73704</v>
      </c>
      <c r="G12" s="28"/>
      <c r="H12" s="8"/>
      <c r="I12" s="8"/>
      <c r="J12" s="8"/>
      <c r="K12" s="8"/>
      <c r="L12" s="8"/>
      <c r="M12" s="8"/>
      <c r="N12" s="8"/>
    </row>
    <row r="13" spans="1:14" ht="15.75">
      <c r="A13" s="14">
        <v>11</v>
      </c>
      <c r="B13" s="31" t="s">
        <v>46</v>
      </c>
      <c r="C13" s="32">
        <v>44272</v>
      </c>
      <c r="D13" s="31" t="s">
        <v>14</v>
      </c>
      <c r="E13" s="31" t="s">
        <v>7</v>
      </c>
      <c r="F13" s="41">
        <v>1446</v>
      </c>
      <c r="G13" s="28"/>
      <c r="H13" s="8"/>
      <c r="I13" s="8"/>
      <c r="J13" s="8"/>
      <c r="K13" s="8"/>
      <c r="L13" s="8"/>
      <c r="M13" s="8"/>
      <c r="N13" s="8"/>
    </row>
    <row r="14" spans="1:14" ht="31.5">
      <c r="A14" s="27">
        <v>12</v>
      </c>
      <c r="B14" s="31" t="s">
        <v>47</v>
      </c>
      <c r="C14" s="32">
        <v>44272</v>
      </c>
      <c r="D14" s="31" t="s">
        <v>48</v>
      </c>
      <c r="E14" s="31" t="s">
        <v>7</v>
      </c>
      <c r="F14" s="41">
        <v>17404</v>
      </c>
      <c r="G14" s="28"/>
      <c r="H14" s="8"/>
      <c r="I14" s="8"/>
      <c r="J14" s="8"/>
      <c r="K14" s="8"/>
      <c r="L14" s="8"/>
      <c r="M14" s="8"/>
      <c r="N14" s="8"/>
    </row>
    <row r="15" spans="1:14" ht="189">
      <c r="A15" s="27">
        <v>13</v>
      </c>
      <c r="B15" s="31">
        <v>115</v>
      </c>
      <c r="C15" s="32">
        <v>44272</v>
      </c>
      <c r="D15" s="31" t="s">
        <v>9</v>
      </c>
      <c r="E15" s="31" t="s">
        <v>10</v>
      </c>
      <c r="F15" s="41">
        <v>27600</v>
      </c>
      <c r="G15" s="30" t="s">
        <v>12</v>
      </c>
      <c r="H15" s="8"/>
      <c r="I15" s="8"/>
      <c r="J15" s="8"/>
      <c r="K15" s="8"/>
      <c r="L15" s="8"/>
      <c r="M15" s="8"/>
      <c r="N15" s="8"/>
    </row>
    <row r="16" spans="1:7" ht="47.25">
      <c r="A16" s="27">
        <v>14</v>
      </c>
      <c r="B16" s="31" t="s">
        <v>49</v>
      </c>
      <c r="C16" s="32">
        <v>44273</v>
      </c>
      <c r="D16" s="31" t="s">
        <v>11</v>
      </c>
      <c r="E16" s="31" t="s">
        <v>50</v>
      </c>
      <c r="F16" s="41">
        <v>14400</v>
      </c>
      <c r="G16" s="30" t="s">
        <v>12</v>
      </c>
    </row>
    <row r="17" spans="1:7" ht="31.5">
      <c r="A17" s="14">
        <v>15</v>
      </c>
      <c r="B17" s="34" t="s">
        <v>51</v>
      </c>
      <c r="C17" s="35">
        <v>44277</v>
      </c>
      <c r="D17" s="34" t="s">
        <v>48</v>
      </c>
      <c r="E17" s="34" t="s">
        <v>52</v>
      </c>
      <c r="F17" s="41">
        <v>15800</v>
      </c>
      <c r="G17" s="28"/>
    </row>
    <row r="18" spans="1:7" ht="157.5">
      <c r="A18" s="14">
        <v>16</v>
      </c>
      <c r="B18" s="34" t="s">
        <v>53</v>
      </c>
      <c r="C18" s="35">
        <v>44277</v>
      </c>
      <c r="D18" s="34" t="s">
        <v>54</v>
      </c>
      <c r="E18" s="34" t="s">
        <v>65</v>
      </c>
      <c r="F18" s="41">
        <v>36000</v>
      </c>
      <c r="G18" s="28"/>
    </row>
    <row r="19" spans="1:7" ht="47.25">
      <c r="A19" s="27">
        <v>17</v>
      </c>
      <c r="B19" s="31">
        <v>476</v>
      </c>
      <c r="C19" s="32">
        <v>44277</v>
      </c>
      <c r="D19" s="31" t="s">
        <v>55</v>
      </c>
      <c r="E19" s="31" t="s">
        <v>56</v>
      </c>
      <c r="F19" s="41">
        <v>54613.8</v>
      </c>
      <c r="G19" s="30" t="s">
        <v>12</v>
      </c>
    </row>
    <row r="20" spans="1:7" ht="31.5">
      <c r="A20" s="27">
        <v>18</v>
      </c>
      <c r="B20" s="31" t="s">
        <v>57</v>
      </c>
      <c r="C20" s="32">
        <v>44277</v>
      </c>
      <c r="D20" s="31" t="s">
        <v>58</v>
      </c>
      <c r="E20" s="31" t="s">
        <v>59</v>
      </c>
      <c r="F20" s="41">
        <v>12486</v>
      </c>
      <c r="G20" s="28"/>
    </row>
    <row r="21" spans="1:7" ht="15.75" customHeight="1">
      <c r="A21" s="27">
        <v>19</v>
      </c>
      <c r="B21" s="31" t="s">
        <v>60</v>
      </c>
      <c r="C21" s="32">
        <v>44279</v>
      </c>
      <c r="D21" s="31" t="s">
        <v>32</v>
      </c>
      <c r="E21" s="31" t="s">
        <v>61</v>
      </c>
      <c r="F21" s="41">
        <v>3000</v>
      </c>
      <c r="G21" s="28"/>
    </row>
    <row r="22" spans="1:7" ht="63">
      <c r="A22" s="14">
        <v>20</v>
      </c>
      <c r="B22" s="31" t="s">
        <v>46</v>
      </c>
      <c r="C22" s="32">
        <v>44281</v>
      </c>
      <c r="D22" s="31" t="s">
        <v>44</v>
      </c>
      <c r="E22" s="31" t="s">
        <v>62</v>
      </c>
      <c r="F22" s="41">
        <v>8710</v>
      </c>
      <c r="G22" s="28"/>
    </row>
    <row r="23" spans="1:7" ht="31.5">
      <c r="A23" s="14">
        <v>21</v>
      </c>
      <c r="B23" s="31" t="s">
        <v>63</v>
      </c>
      <c r="C23" s="32">
        <v>44285</v>
      </c>
      <c r="D23" s="31" t="s">
        <v>58</v>
      </c>
      <c r="E23" s="31" t="s">
        <v>59</v>
      </c>
      <c r="F23" s="41">
        <v>1710</v>
      </c>
      <c r="G23" s="28"/>
    </row>
    <row r="24" spans="1:7" ht="31.5">
      <c r="A24" s="27">
        <v>22</v>
      </c>
      <c r="B24" s="31" t="s">
        <v>64</v>
      </c>
      <c r="C24" s="32">
        <v>44285</v>
      </c>
      <c r="D24" s="31" t="s">
        <v>58</v>
      </c>
      <c r="E24" s="31" t="s">
        <v>59</v>
      </c>
      <c r="F24" s="41">
        <v>69714.5</v>
      </c>
      <c r="G24" s="28"/>
    </row>
    <row r="25" ht="15.75">
      <c r="F25" s="19">
        <f>SUM(F3:F24)</f>
        <v>549114.3</v>
      </c>
    </row>
    <row r="26" ht="15">
      <c r="F26" s="1"/>
    </row>
  </sheetData>
  <mergeCells count="11">
    <mergeCell ref="A1:G1"/>
    <mergeCell ref="M4:M6"/>
    <mergeCell ref="H1:H2"/>
    <mergeCell ref="I1:I2"/>
    <mergeCell ref="J1:J2"/>
    <mergeCell ref="K1:K2"/>
    <mergeCell ref="M1:M2"/>
    <mergeCell ref="H4:H6"/>
    <mergeCell ref="I4:I6"/>
    <mergeCell ref="J4:J6"/>
    <mergeCell ref="K4:K6"/>
  </mergeCells>
  <printOptions/>
  <pageMargins left="0.7086614173228347" right="0.7086614173228347" top="0.35" bottom="0.38" header="0.31496062992125984" footer="0.31496062992125984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zoomScale="80" zoomScaleNormal="80" workbookViewId="0" topLeftCell="A1">
      <selection activeCell="F6" sqref="F6"/>
    </sheetView>
  </sheetViews>
  <sheetFormatPr defaultColWidth="9.140625" defaultRowHeight="15"/>
  <cols>
    <col min="1" max="1" width="8.00390625" style="0" customWidth="1"/>
    <col min="2" max="2" width="13.57421875" style="0" customWidth="1"/>
    <col min="3" max="3" width="17.8515625" style="0" customWidth="1"/>
    <col min="4" max="4" width="26.421875" style="0" customWidth="1"/>
    <col min="5" max="5" width="30.8515625" style="0" customWidth="1"/>
    <col min="6" max="6" width="15.00390625" style="0" customWidth="1"/>
    <col min="7" max="7" width="11.421875" style="0" bestFit="1" customWidth="1"/>
  </cols>
  <sheetData>
    <row r="1" spans="1:6" ht="50.25" customHeight="1">
      <c r="A1" s="48" t="s">
        <v>66</v>
      </c>
      <c r="B1" s="48"/>
      <c r="C1" s="48"/>
      <c r="D1" s="48"/>
      <c r="E1" s="48"/>
      <c r="F1" s="48"/>
    </row>
    <row r="2" spans="1:6" ht="60">
      <c r="A2" s="6" t="s">
        <v>0</v>
      </c>
      <c r="B2" s="6" t="s">
        <v>3</v>
      </c>
      <c r="C2" s="6" t="s">
        <v>4</v>
      </c>
      <c r="D2" s="6" t="s">
        <v>1</v>
      </c>
      <c r="E2" s="6" t="s">
        <v>2</v>
      </c>
      <c r="F2" s="6" t="s">
        <v>5</v>
      </c>
    </row>
    <row r="3" spans="1:7" ht="63">
      <c r="A3" s="15">
        <v>1</v>
      </c>
      <c r="B3" s="20" t="s">
        <v>16</v>
      </c>
      <c r="C3" s="21">
        <v>44264</v>
      </c>
      <c r="D3" s="22" t="s">
        <v>19</v>
      </c>
      <c r="E3" s="22" t="s">
        <v>18</v>
      </c>
      <c r="F3" s="23">
        <v>289000</v>
      </c>
      <c r="G3" s="1"/>
    </row>
    <row r="4" spans="1:7" ht="63">
      <c r="A4" s="15">
        <v>2</v>
      </c>
      <c r="B4" s="20" t="s">
        <v>17</v>
      </c>
      <c r="C4" s="21">
        <v>44284</v>
      </c>
      <c r="D4" s="22" t="s">
        <v>20</v>
      </c>
      <c r="E4" s="22" t="s">
        <v>21</v>
      </c>
      <c r="F4" s="23">
        <v>113384.16</v>
      </c>
      <c r="G4" s="1"/>
    </row>
    <row r="5" spans="1:7" ht="15.75">
      <c r="A5" s="18"/>
      <c r="B5" s="18"/>
      <c r="C5" s="18"/>
      <c r="D5" s="18"/>
      <c r="E5" s="18"/>
      <c r="F5" s="19">
        <f>SUM(F3:F4)</f>
        <v>402384.16000000003</v>
      </c>
      <c r="G5" s="1"/>
    </row>
  </sheetData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="90" zoomScaleNormal="90" workbookViewId="0" topLeftCell="A1">
      <selection activeCell="B41" sqref="B41"/>
    </sheetView>
  </sheetViews>
  <sheetFormatPr defaultColWidth="9.140625" defaultRowHeight="15"/>
  <cols>
    <col min="1" max="1" width="5.140625" style="0" customWidth="1"/>
    <col min="2" max="2" width="10.7109375" style="0" customWidth="1"/>
    <col min="3" max="3" width="13.57421875" style="0" customWidth="1"/>
    <col min="4" max="4" width="29.421875" style="0" customWidth="1"/>
    <col min="5" max="5" width="27.00390625" style="0" customWidth="1"/>
    <col min="6" max="6" width="13.8515625" style="0" customWidth="1"/>
    <col min="7" max="7" width="28.421875" style="0" customWidth="1"/>
  </cols>
  <sheetData>
    <row r="1" spans="1:7" ht="42" customHeight="1">
      <c r="A1" s="48" t="s">
        <v>67</v>
      </c>
      <c r="B1" s="48"/>
      <c r="C1" s="48"/>
      <c r="D1" s="48"/>
      <c r="E1" s="48"/>
      <c r="F1" s="48"/>
      <c r="G1" s="48"/>
    </row>
    <row r="2" spans="1:7" ht="60">
      <c r="A2" s="6" t="s">
        <v>0</v>
      </c>
      <c r="B2" s="6" t="s">
        <v>3</v>
      </c>
      <c r="C2" s="6" t="s">
        <v>4</v>
      </c>
      <c r="D2" s="6" t="s">
        <v>1</v>
      </c>
      <c r="E2" s="6" t="s">
        <v>2</v>
      </c>
      <c r="F2" s="6" t="s">
        <v>5</v>
      </c>
      <c r="G2" s="6" t="s">
        <v>8</v>
      </c>
    </row>
    <row r="3" spans="1:7" ht="15.75">
      <c r="A3" s="25"/>
      <c r="B3" s="20"/>
      <c r="C3" s="24"/>
      <c r="D3" s="22"/>
      <c r="E3" s="22"/>
      <c r="F3" s="23"/>
      <c r="G3" s="14"/>
    </row>
    <row r="4" spans="1:7" ht="15.75">
      <c r="A4" s="25"/>
      <c r="B4" s="16"/>
      <c r="C4" s="26"/>
      <c r="D4" s="22"/>
      <c r="E4" s="16"/>
      <c r="F4" s="17"/>
      <c r="G4" s="22"/>
    </row>
    <row r="5" spans="1:6" ht="15">
      <c r="A5" s="5"/>
      <c r="B5" s="4"/>
      <c r="C5" s="4"/>
      <c r="D5" s="4"/>
      <c r="E5" s="4"/>
      <c r="F5" s="7">
        <f>SUM(F3:F4)</f>
        <v>0</v>
      </c>
    </row>
    <row r="6" spans="1:6" ht="15">
      <c r="A6" s="5"/>
      <c r="B6" s="4"/>
      <c r="C6" s="4"/>
      <c r="D6" s="4"/>
      <c r="E6" s="4"/>
      <c r="F6" s="5"/>
    </row>
    <row r="7" spans="1:6" ht="15">
      <c r="A7" s="5"/>
      <c r="B7" s="4"/>
      <c r="C7" s="4"/>
      <c r="D7" s="4"/>
      <c r="E7" s="4"/>
      <c r="F7" s="5"/>
    </row>
    <row r="8" spans="1:6" ht="15">
      <c r="A8" s="5"/>
      <c r="B8" s="4"/>
      <c r="C8" s="4"/>
      <c r="D8" s="4"/>
      <c r="E8" s="4"/>
      <c r="F8" s="5"/>
    </row>
    <row r="9" spans="1:6" ht="15">
      <c r="A9" s="5"/>
      <c r="B9" s="4"/>
      <c r="C9" s="4"/>
      <c r="D9" s="4"/>
      <c r="E9" s="4"/>
      <c r="F9" s="5"/>
    </row>
    <row r="10" spans="1:6" ht="15">
      <c r="A10" s="5"/>
      <c r="B10" s="4"/>
      <c r="C10" s="4"/>
      <c r="D10" s="4"/>
      <c r="E10" s="4"/>
      <c r="F10" s="5"/>
    </row>
    <row r="11" spans="1:6" ht="15">
      <c r="A11" s="5"/>
      <c r="B11" s="4"/>
      <c r="C11" s="4"/>
      <c r="D11" s="4"/>
      <c r="E11" s="4"/>
      <c r="F11" s="5"/>
    </row>
    <row r="12" spans="1:6" ht="15">
      <c r="A12" s="5"/>
      <c r="B12" s="4"/>
      <c r="C12" s="4"/>
      <c r="D12" s="4"/>
      <c r="E12" s="4"/>
      <c r="F12" s="5"/>
    </row>
    <row r="13" spans="1:6" ht="15">
      <c r="A13" s="5"/>
      <c r="B13" s="4"/>
      <c r="C13" s="4"/>
      <c r="D13" s="4"/>
      <c r="E13" s="4"/>
      <c r="F13" s="5"/>
    </row>
    <row r="14" spans="1:6" ht="15">
      <c r="A14" s="5"/>
      <c r="B14" s="4"/>
      <c r="C14" s="4"/>
      <c r="D14" s="4"/>
      <c r="E14" s="4"/>
      <c r="F14" s="5"/>
    </row>
    <row r="15" spans="1:6" ht="15">
      <c r="A15" s="5"/>
      <c r="B15" s="4"/>
      <c r="C15" s="4"/>
      <c r="D15" s="4"/>
      <c r="E15" s="4"/>
      <c r="F15" s="5"/>
    </row>
    <row r="16" spans="1:6" ht="15">
      <c r="A16" s="5"/>
      <c r="B16" s="4"/>
      <c r="C16" s="4"/>
      <c r="D16" s="4"/>
      <c r="E16" s="4"/>
      <c r="F16" s="5"/>
    </row>
    <row r="17" spans="1:6" ht="15">
      <c r="A17" s="5"/>
      <c r="B17" s="4"/>
      <c r="C17" s="4"/>
      <c r="D17" s="4"/>
      <c r="E17" s="4"/>
      <c r="F17" s="5"/>
    </row>
    <row r="18" spans="1:6" ht="15">
      <c r="A18" s="5"/>
      <c r="B18" s="4"/>
      <c r="C18" s="4"/>
      <c r="D18" s="4"/>
      <c r="E18" s="4"/>
      <c r="F18" s="5"/>
    </row>
    <row r="19" spans="1:6" ht="15">
      <c r="A19" s="5"/>
      <c r="B19" s="4"/>
      <c r="C19" s="4"/>
      <c r="D19" s="4"/>
      <c r="E19" s="4"/>
      <c r="F19" s="5"/>
    </row>
    <row r="20" spans="2:5" ht="15">
      <c r="B20" s="3"/>
      <c r="C20" s="3"/>
      <c r="D20" s="3"/>
      <c r="E20" s="3"/>
    </row>
  </sheetData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2021-03-29T06:18:59Z</cp:lastPrinted>
  <dcterms:created xsi:type="dcterms:W3CDTF">2020-06-26T06:14:24Z</dcterms:created>
  <dcterms:modified xsi:type="dcterms:W3CDTF">2021-04-10T07:34:27Z</dcterms:modified>
  <cp:category/>
  <cp:version/>
  <cp:contentType/>
  <cp:contentStatus/>
</cp:coreProperties>
</file>